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94263\Desktop\Páll Heri Nolsøe\"/>
    </mc:Choice>
  </mc:AlternateContent>
  <xr:revisionPtr revIDLastSave="0" documentId="8_{D6ACD2CF-05B6-48BC-AD5B-A6E53CC70A10}" xr6:coauthVersionLast="47" xr6:coauthVersionMax="47" xr10:uidLastSave="{00000000-0000-0000-0000-000000000000}"/>
  <bookViews>
    <workbookView xWindow="-110" yWindow="-110" windowWidth="19420" windowHeight="10420" xr2:uid="{741CB8A4-68D6-424D-B4F0-83B4B007934C}"/>
  </bookViews>
  <sheets>
    <sheet name="Úrslit" sheetId="2" r:id="rId1"/>
    <sheet name="Ark1" sheetId="1" r:id="rId2"/>
  </sheets>
  <externalReferences>
    <externalReference r:id="rId3"/>
  </externalReferences>
  <definedNames>
    <definedName name="_xlnm.Print_Area" localSheetId="0">Úrslit!$B$1:$P$20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" l="1"/>
  <c r="J20" i="2"/>
  <c r="G20" i="2"/>
  <c r="D20" i="2"/>
  <c r="M19" i="2"/>
  <c r="J19" i="2"/>
  <c r="G19" i="2"/>
  <c r="D19" i="2"/>
  <c r="H12" i="2"/>
  <c r="G12" i="2"/>
  <c r="F12" i="2"/>
  <c r="E12" i="2"/>
  <c r="O11" i="2"/>
  <c r="H11" i="2"/>
  <c r="G11" i="2"/>
  <c r="F11" i="2"/>
  <c r="E11" i="2"/>
  <c r="N11" i="2" s="1"/>
  <c r="N12" i="2" s="1"/>
  <c r="C11" i="2"/>
  <c r="H10" i="2"/>
  <c r="O9" i="2" s="1"/>
  <c r="L15" i="2" s="1"/>
  <c r="G10" i="2"/>
  <c r="F10" i="2"/>
  <c r="E10" i="2"/>
  <c r="H9" i="2"/>
  <c r="G9" i="2"/>
  <c r="F9" i="2"/>
  <c r="E9" i="2"/>
  <c r="N9" i="2" s="1"/>
  <c r="C9" i="2"/>
  <c r="L8" i="2"/>
  <c r="O7" i="2" s="1"/>
  <c r="K8" i="2"/>
  <c r="J8" i="2"/>
  <c r="I8" i="2"/>
  <c r="L7" i="2"/>
  <c r="K7" i="2"/>
  <c r="J7" i="2"/>
  <c r="I7" i="2"/>
  <c r="N7" i="2" s="1"/>
  <c r="N8" i="2" s="1"/>
  <c r="C7" i="2"/>
  <c r="L6" i="2"/>
  <c r="O5" i="2" s="1"/>
  <c r="K6" i="2"/>
  <c r="J6" i="2"/>
  <c r="I6" i="2"/>
  <c r="O16" i="2" s="1"/>
  <c r="L5" i="2"/>
  <c r="K5" i="2"/>
  <c r="J5" i="2"/>
  <c r="I5" i="2"/>
  <c r="N5" i="2" s="1"/>
  <c r="C5" i="2"/>
  <c r="O2" i="2"/>
  <c r="I2" i="2"/>
  <c r="I14" i="2" s="1"/>
  <c r="D2" i="2"/>
  <c r="D14" i="2" s="1"/>
  <c r="C1" i="2"/>
  <c r="N6" i="2" l="1"/>
  <c r="D16" i="2" s="1"/>
  <c r="D15" i="2"/>
  <c r="I15" i="2"/>
  <c r="N10" i="2"/>
  <c r="I16" i="2" s="1"/>
  <c r="F15" i="2"/>
</calcChain>
</file>

<file path=xl/sharedStrings.xml><?xml version="1.0" encoding="utf-8"?>
<sst xmlns="http://schemas.openxmlformats.org/spreadsheetml/2006/main" count="24" uniqueCount="18">
  <si>
    <t>Deild:</t>
  </si>
  <si>
    <t>Heimalið:</t>
  </si>
  <si>
    <t>Vitjandi lið:</t>
  </si>
  <si>
    <t>Dato:</t>
  </si>
  <si>
    <t>Navn</t>
  </si>
  <si>
    <t>Tilsamans</t>
  </si>
  <si>
    <t>Stig</t>
  </si>
  <si>
    <t>Nr.</t>
  </si>
  <si>
    <t>Besta Umfarið</t>
  </si>
  <si>
    <t>Eygu:</t>
  </si>
  <si>
    <t>Stig:</t>
  </si>
  <si>
    <t>Navn:</t>
  </si>
  <si>
    <t>Miðaltal:</t>
  </si>
  <si>
    <t>Dómarar:</t>
  </si>
  <si>
    <t>Dystur 1:</t>
  </si>
  <si>
    <t>Dystur 2:</t>
  </si>
  <si>
    <t>Dystur 3:</t>
  </si>
  <si>
    <t>Dystur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</si>
</sst>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4"/>
      <name val="Arial Rounded MT Bold"/>
      <family val="2"/>
    </font>
    <font>
      <b/>
      <sz val="14"/>
      <name val="Arial Rounded MT Bold"/>
      <family val="2"/>
    </font>
    <font>
      <b/>
      <sz val="10"/>
      <name val="Arial"/>
      <family val="2"/>
    </font>
    <font>
      <sz val="10"/>
      <name val="Arial Rounded MT Bold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1" fillId="0" borderId="0" xfId="1"/>
    <xf numFmtId="0" fontId="3" fillId="0" borderId="1" xfId="1" applyFont="1" applyBorder="1"/>
    <xf numFmtId="0" fontId="4" fillId="0" borderId="2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3" fillId="0" borderId="0" xfId="1" applyFont="1"/>
    <xf numFmtId="0" fontId="3" fillId="0" borderId="2" xfId="1" applyFont="1" applyBorder="1"/>
    <xf numFmtId="0" fontId="3" fillId="0" borderId="1" xfId="1" applyFont="1" applyBorder="1" applyAlignment="1">
      <alignment horizontal="center"/>
    </xf>
    <xf numFmtId="14" fontId="5" fillId="0" borderId="2" xfId="1" applyNumberFormat="1" applyFont="1" applyBorder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4" xfId="1" applyFont="1" applyBorder="1"/>
    <xf numFmtId="0" fontId="4" fillId="0" borderId="5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vertical="center"/>
    </xf>
    <xf numFmtId="0" fontId="5" fillId="0" borderId="4" xfId="1" applyFont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5" fillId="3" borderId="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5" fillId="3" borderId="0" xfId="1" applyFont="1" applyFill="1" applyAlignment="1">
      <alignment horizontal="center"/>
    </xf>
    <xf numFmtId="0" fontId="5" fillId="3" borderId="12" xfId="1" applyFont="1" applyFill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1" fillId="0" borderId="9" xfId="1" applyBorder="1" applyAlignment="1">
      <alignment horizontal="center"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5" fillId="3" borderId="13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4" xfId="1" applyFont="1" applyBorder="1"/>
    <xf numFmtId="0" fontId="5" fillId="0" borderId="0" xfId="1" applyFont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8" fillId="0" borderId="2" xfId="1" applyFont="1" applyBorder="1" applyAlignment="1" applyProtection="1">
      <alignment horizontal="center"/>
      <protection locked="0"/>
    </xf>
    <xf numFmtId="0" fontId="8" fillId="0" borderId="3" xfId="1" applyFont="1" applyBorder="1" applyAlignment="1" applyProtection="1">
      <alignment horizontal="center"/>
      <protection locked="0"/>
    </xf>
    <xf numFmtId="2" fontId="5" fillId="0" borderId="2" xfId="1" applyNumberFormat="1" applyFont="1" applyBorder="1" applyAlignment="1">
      <alignment horizontal="center"/>
    </xf>
    <xf numFmtId="0" fontId="3" fillId="0" borderId="3" xfId="1" applyFont="1" applyBorder="1"/>
    <xf numFmtId="2" fontId="5" fillId="0" borderId="2" xfId="1" applyNumberFormat="1" applyFont="1" applyBorder="1" applyAlignment="1">
      <alignment horizontal="center"/>
    </xf>
    <xf numFmtId="0" fontId="9" fillId="0" borderId="4" xfId="1" applyFont="1" applyBorder="1"/>
    <xf numFmtId="0" fontId="1" fillId="0" borderId="7" xfId="1" applyBorder="1"/>
    <xf numFmtId="0" fontId="1" fillId="0" borderId="5" xfId="1" applyBorder="1"/>
    <xf numFmtId="0" fontId="1" fillId="0" borderId="14" xfId="1" applyBorder="1"/>
    <xf numFmtId="0" fontId="7" fillId="0" borderId="0" xfId="1" applyFont="1"/>
    <xf numFmtId="0" fontId="1" fillId="0" borderId="0" xfId="1"/>
    <xf numFmtId="0" fontId="1" fillId="0" borderId="12" xfId="1" applyBorder="1"/>
    <xf numFmtId="0" fontId="1" fillId="0" borderId="10" xfId="1" applyBorder="1"/>
    <xf numFmtId="0" fontId="1" fillId="0" borderId="13" xfId="1" applyBorder="1"/>
    <xf numFmtId="0" fontId="1" fillId="0" borderId="13" xfId="1" applyBorder="1"/>
    <xf numFmtId="0" fontId="1" fillId="0" borderId="11" xfId="1" applyBorder="1"/>
  </cellXfs>
  <cellStyles count="2">
    <cellStyle name="Normal" xfId="0" builtinId="0"/>
    <cellStyle name="Normal 2" xfId="1" xr:uid="{B1BADD3C-B335-4ECA-9B39-C00D4DAA4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iuinnskriving%201.%20og%202.%20Deil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skriving"/>
      <sheetName val="Úrslit"/>
      <sheetName val="Dómaraseðil"/>
      <sheetName val="Lið-spælarar-dómarar-deildir"/>
    </sheetNames>
    <sheetDataSet>
      <sheetData sheetId="0">
        <row r="5">
          <cell r="G5">
            <v>1</v>
          </cell>
        </row>
        <row r="59">
          <cell r="C59">
            <v>0</v>
          </cell>
          <cell r="G59">
            <v>0</v>
          </cell>
          <cell r="H59">
            <v>0</v>
          </cell>
          <cell r="M59">
            <v>0</v>
          </cell>
          <cell r="N59">
            <v>0</v>
          </cell>
          <cell r="Q59">
            <v>0</v>
          </cell>
          <cell r="R59">
            <v>0</v>
          </cell>
        </row>
        <row r="60">
          <cell r="C60">
            <v>1</v>
          </cell>
          <cell r="G60">
            <v>1</v>
          </cell>
          <cell r="M60">
            <v>1</v>
          </cell>
          <cell r="Q60">
            <v>1</v>
          </cell>
        </row>
        <row r="61">
          <cell r="D61">
            <v>0</v>
          </cell>
          <cell r="H61">
            <v>0</v>
          </cell>
          <cell r="N61">
            <v>0</v>
          </cell>
          <cell r="R61">
            <v>0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M108">
            <v>0</v>
          </cell>
          <cell r="N108">
            <v>0</v>
          </cell>
          <cell r="Q108">
            <v>0</v>
          </cell>
          <cell r="R108">
            <v>0</v>
          </cell>
        </row>
        <row r="109">
          <cell r="C109">
            <v>1</v>
          </cell>
          <cell r="G109">
            <v>1</v>
          </cell>
          <cell r="M109">
            <v>1</v>
          </cell>
          <cell r="Q109">
            <v>1</v>
          </cell>
        </row>
        <row r="110">
          <cell r="D110">
            <v>0</v>
          </cell>
          <cell r="H110">
            <v>0</v>
          </cell>
          <cell r="N110">
            <v>0</v>
          </cell>
          <cell r="R11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5E9F1-8E2E-4E80-B9F4-D71731B4283F}">
  <sheetPr codeName="Ark2">
    <tabColor theme="5" tint="-0.249977111117893"/>
  </sheetPr>
  <dimension ref="B1:P20"/>
  <sheetViews>
    <sheetView showGridLines="0" tabSelected="1" zoomScale="94" workbookViewId="0">
      <selection activeCell="K11" sqref="K11"/>
    </sheetView>
  </sheetViews>
  <sheetFormatPr defaultRowHeight="12.5" x14ac:dyDescent="0.25"/>
  <cols>
    <col min="1" max="3" width="8.7265625" style="3"/>
    <col min="4" max="4" width="14.1796875" style="3" customWidth="1"/>
    <col min="5" max="9" width="9.26953125" style="3" bestFit="1" customWidth="1"/>
    <col min="10" max="10" width="8" style="3" customWidth="1"/>
    <col min="11" max="11" width="8.81640625" style="3" customWidth="1"/>
    <col min="12" max="12" width="8.7265625" style="3" customWidth="1"/>
    <col min="13" max="13" width="5.7265625" style="3" customWidth="1"/>
    <col min="14" max="14" width="19.1796875" style="3" bestFit="1" customWidth="1"/>
    <col min="15" max="15" width="13" style="3" customWidth="1"/>
    <col min="16" max="16" width="13.7265625" style="3" customWidth="1"/>
    <col min="17" max="16384" width="8.7265625" style="3"/>
  </cols>
  <sheetData>
    <row r="1" spans="2:16" ht="16" thickBot="1" x14ac:dyDescent="0.4">
      <c r="B1" s="1" t="s">
        <v>0</v>
      </c>
      <c r="C1" s="2">
        <f>[1]Innskriving!G5</f>
        <v>1</v>
      </c>
    </row>
    <row r="2" spans="2:16" ht="18" thickBot="1" x14ac:dyDescent="0.4">
      <c r="B2" s="4" t="s">
        <v>1</v>
      </c>
      <c r="C2" s="5"/>
      <c r="D2" s="6">
        <f>[1]Innskriving!C4</f>
        <v>0</v>
      </c>
      <c r="E2" s="7"/>
      <c r="F2" s="8"/>
      <c r="G2" s="4" t="s">
        <v>2</v>
      </c>
      <c r="H2" s="9"/>
      <c r="I2" s="6">
        <f>[1]Innskriving!C5</f>
        <v>0</v>
      </c>
      <c r="J2" s="6"/>
      <c r="K2" s="6"/>
      <c r="L2" s="7"/>
      <c r="M2" s="8"/>
      <c r="N2" s="10" t="s">
        <v>3</v>
      </c>
      <c r="O2" s="11">
        <f>[1]Innskriving!G4</f>
        <v>0</v>
      </c>
      <c r="P2" s="7"/>
    </row>
    <row r="3" spans="2:16" ht="18" thickBot="1" x14ac:dyDescent="0.4">
      <c r="B3" s="1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3"/>
      <c r="O3" s="13"/>
      <c r="P3" s="13"/>
    </row>
    <row r="4" spans="2:16" ht="18" thickBot="1" x14ac:dyDescent="0.4">
      <c r="B4" s="14"/>
      <c r="C4" s="14" t="s">
        <v>4</v>
      </c>
      <c r="D4" s="15"/>
      <c r="E4" s="16">
        <v>1</v>
      </c>
      <c r="F4" s="17"/>
      <c r="G4" s="18">
        <v>2</v>
      </c>
      <c r="H4" s="17"/>
      <c r="I4" s="18">
        <v>3</v>
      </c>
      <c r="J4" s="17"/>
      <c r="K4" s="18">
        <v>4</v>
      </c>
      <c r="L4" s="17"/>
      <c r="M4" s="8"/>
      <c r="N4" s="19" t="s">
        <v>5</v>
      </c>
      <c r="O4" s="20" t="s">
        <v>6</v>
      </c>
      <c r="P4" s="21" t="s">
        <v>7</v>
      </c>
    </row>
    <row r="5" spans="2:16" ht="18" thickBot="1" x14ac:dyDescent="0.4">
      <c r="B5" s="22">
        <v>1</v>
      </c>
      <c r="C5" s="23">
        <f>[1]Innskriving!B9</f>
        <v>0</v>
      </c>
      <c r="D5" s="24"/>
      <c r="E5" s="25"/>
      <c r="F5" s="25"/>
      <c r="G5" s="25"/>
      <c r="H5" s="26"/>
      <c r="I5" s="27">
        <f>IF([1]Innskriving!C59="",0,[1]Innskriving!C59)</f>
        <v>0</v>
      </c>
      <c r="J5" s="27">
        <f>[1]Innskriving!H59</f>
        <v>0</v>
      </c>
      <c r="K5" s="27">
        <f>IF([1]Innskriving!C108="",0,[1]Innskriving!C108)</f>
        <v>0</v>
      </c>
      <c r="L5" s="27">
        <f>[1]Innskriving!D108</f>
        <v>0</v>
      </c>
      <c r="M5" s="8"/>
      <c r="N5" s="28">
        <f>I5+K5</f>
        <v>0</v>
      </c>
      <c r="O5" s="29">
        <f>J6+L6</f>
        <v>0</v>
      </c>
      <c r="P5" s="30"/>
    </row>
    <row r="6" spans="2:16" ht="18" thickBot="1" x14ac:dyDescent="0.4">
      <c r="B6" s="31"/>
      <c r="C6" s="32"/>
      <c r="D6" s="33"/>
      <c r="E6" s="34"/>
      <c r="F6" s="34"/>
      <c r="G6" s="34"/>
      <c r="H6" s="35"/>
      <c r="I6" s="27">
        <f>[1]Innskriving!D61</f>
        <v>0</v>
      </c>
      <c r="J6" s="27">
        <f>IF([1]Innskriving!C19="",0,[1]Innskriving!C60)</f>
        <v>0</v>
      </c>
      <c r="K6" s="27">
        <f>[1]Innskriving!D110</f>
        <v>0</v>
      </c>
      <c r="L6" s="27">
        <f>IF([1]Innskriving!C68="",0,[1]Innskriving!C109)</f>
        <v>0</v>
      </c>
      <c r="M6" s="8"/>
      <c r="N6" s="36" t="e">
        <f>N5/(J5+L5)</f>
        <v>#DIV/0!</v>
      </c>
      <c r="O6" s="37"/>
      <c r="P6" s="38"/>
    </row>
    <row r="7" spans="2:16" ht="18" thickBot="1" x14ac:dyDescent="0.4">
      <c r="B7" s="22">
        <v>2</v>
      </c>
      <c r="C7" s="23">
        <f>[1]Innskriving!B10</f>
        <v>0</v>
      </c>
      <c r="D7" s="24"/>
      <c r="E7" s="34"/>
      <c r="F7" s="34"/>
      <c r="G7" s="34"/>
      <c r="H7" s="35"/>
      <c r="I7" s="27">
        <f>IF([1]Innskriving!M108="",0,[1]Innskriving!M108)</f>
        <v>0</v>
      </c>
      <c r="J7" s="27">
        <f>[1]Innskriving!N108</f>
        <v>0</v>
      </c>
      <c r="K7" s="27">
        <f>IF([1]Innskriving!M59="",0,[1]Innskriving!M59)</f>
        <v>0</v>
      </c>
      <c r="L7" s="27">
        <f>[1]Innskriving!N59</f>
        <v>0</v>
      </c>
      <c r="M7" s="8"/>
      <c r="N7" s="28">
        <f>I7+K7</f>
        <v>0</v>
      </c>
      <c r="O7" s="29">
        <f>J8+L8</f>
        <v>0</v>
      </c>
      <c r="P7" s="30"/>
    </row>
    <row r="8" spans="2:16" ht="18" thickBot="1" x14ac:dyDescent="0.4">
      <c r="B8" s="31"/>
      <c r="C8" s="32"/>
      <c r="D8" s="33"/>
      <c r="E8" s="39"/>
      <c r="F8" s="39"/>
      <c r="G8" s="39"/>
      <c r="H8" s="40"/>
      <c r="I8" s="27">
        <f>[1]Innskriving!N110</f>
        <v>0</v>
      </c>
      <c r="J8" s="27">
        <f>IF([1]Innskriving!M68="",0,[1]Innskriving!M109)</f>
        <v>0</v>
      </c>
      <c r="K8" s="27">
        <f>[1]Innskriving!N61</f>
        <v>0</v>
      </c>
      <c r="L8" s="27">
        <f>IF([1]Innskriving!M19="",0,[1]Innskriving!M60)</f>
        <v>0</v>
      </c>
      <c r="M8" s="8"/>
      <c r="N8" s="36" t="e">
        <f>N7/(J7+L7)</f>
        <v>#DIV/0!</v>
      </c>
      <c r="O8" s="37"/>
      <c r="P8" s="38"/>
    </row>
    <row r="9" spans="2:16" ht="18" thickBot="1" x14ac:dyDescent="0.4">
      <c r="B9" s="22">
        <v>3</v>
      </c>
      <c r="C9" s="23">
        <f>[1]Innskriving!F9</f>
        <v>0</v>
      </c>
      <c r="D9" s="24"/>
      <c r="E9" s="27">
        <f>IF([1]Innskriving!G59="",0,[1]Innskriving!G59)</f>
        <v>0</v>
      </c>
      <c r="F9" s="27">
        <f>[1]Innskriving!H59</f>
        <v>0</v>
      </c>
      <c r="G9" s="27">
        <f>IF([1]Innskriving!Q108="",0,[1]Innskriving!Q108)</f>
        <v>0</v>
      </c>
      <c r="H9" s="27">
        <f>[1]Innskriving!R108</f>
        <v>0</v>
      </c>
      <c r="I9" s="41"/>
      <c r="J9" s="25"/>
      <c r="K9" s="25"/>
      <c r="L9" s="26"/>
      <c r="M9" s="8"/>
      <c r="N9" s="28">
        <f>E9+G9</f>
        <v>0</v>
      </c>
      <c r="O9" s="29">
        <f>F10+H10</f>
        <v>0</v>
      </c>
      <c r="P9" s="30"/>
    </row>
    <row r="10" spans="2:16" ht="18" thickBot="1" x14ac:dyDescent="0.4">
      <c r="B10" s="31"/>
      <c r="C10" s="32"/>
      <c r="D10" s="33"/>
      <c r="E10" s="27">
        <f>[1]Innskriving!H61</f>
        <v>0</v>
      </c>
      <c r="F10" s="27">
        <f>IF([1]Innskriving!G19="",0,[1]Innskriving!G60)</f>
        <v>0</v>
      </c>
      <c r="G10" s="27">
        <f>[1]Innskriving!R110</f>
        <v>0</v>
      </c>
      <c r="H10" s="27">
        <f>IF([1]Innskriving!Q68="",0,[1]Innskriving!Q109)</f>
        <v>0</v>
      </c>
      <c r="I10" s="42"/>
      <c r="J10" s="34"/>
      <c r="K10" s="34"/>
      <c r="L10" s="35"/>
      <c r="M10" s="8"/>
      <c r="N10" s="36" t="e">
        <f>N9/(F9+H9)</f>
        <v>#DIV/0!</v>
      </c>
      <c r="O10" s="37"/>
      <c r="P10" s="38"/>
    </row>
    <row r="11" spans="2:16" ht="18" thickBot="1" x14ac:dyDescent="0.4">
      <c r="B11" s="22">
        <v>4</v>
      </c>
      <c r="C11" s="23">
        <f>[1]Innskriving!F10</f>
        <v>0</v>
      </c>
      <c r="D11" s="24"/>
      <c r="E11" s="27">
        <f>IF([1]Innskriving!G108="",0,[1]Innskriving!G108)</f>
        <v>0</v>
      </c>
      <c r="F11" s="27">
        <f>[1]Innskriving!H108</f>
        <v>0</v>
      </c>
      <c r="G11" s="27">
        <f>IF([1]Innskriving!Q59="",0,[1]Innskriving!Q59)</f>
        <v>0</v>
      </c>
      <c r="H11" s="27">
        <f>[1]Innskriving!R59</f>
        <v>0</v>
      </c>
      <c r="I11" s="42"/>
      <c r="J11" s="34"/>
      <c r="K11" s="34"/>
      <c r="L11" s="35"/>
      <c r="M11" s="8"/>
      <c r="N11" s="28">
        <f>E11+G11</f>
        <v>0</v>
      </c>
      <c r="O11" s="29">
        <f>F12+H12</f>
        <v>0</v>
      </c>
      <c r="P11" s="30"/>
    </row>
    <row r="12" spans="2:16" ht="18" thickBot="1" x14ac:dyDescent="0.4">
      <c r="B12" s="31"/>
      <c r="C12" s="32"/>
      <c r="D12" s="33"/>
      <c r="E12" s="27">
        <f>[1]Innskriving!H110</f>
        <v>0</v>
      </c>
      <c r="F12" s="27">
        <f>IF([1]Innskriving!G68="",0,[1]Innskriving!G109)</f>
        <v>0</v>
      </c>
      <c r="G12" s="27">
        <f>[1]Innskriving!R61</f>
        <v>0</v>
      </c>
      <c r="H12" s="27">
        <f>IF([1]Innskriving!Q19="",0,[1]Innskriving!Q60)</f>
        <v>0</v>
      </c>
      <c r="I12" s="43"/>
      <c r="J12" s="39"/>
      <c r="K12" s="39"/>
      <c r="L12" s="40"/>
      <c r="M12" s="8"/>
      <c r="N12" s="36" t="e">
        <f>N11/(F11+H11)</f>
        <v>#DIV/0!</v>
      </c>
      <c r="O12" s="37"/>
      <c r="P12" s="38"/>
    </row>
    <row r="13" spans="2:16" ht="18" thickBot="1" x14ac:dyDescent="0.4">
      <c r="B13" s="8"/>
      <c r="C13" s="8"/>
      <c r="D13" s="12"/>
      <c r="E13" s="8"/>
      <c r="F13" s="8"/>
      <c r="G13" s="8"/>
      <c r="H13" s="8"/>
      <c r="I13" s="8"/>
      <c r="J13" s="8"/>
      <c r="K13" s="8"/>
      <c r="L13" s="8"/>
      <c r="M13" s="8"/>
      <c r="N13" s="13"/>
      <c r="O13" s="13"/>
      <c r="P13" s="13"/>
    </row>
    <row r="14" spans="2:16" ht="18" thickBot="1" x14ac:dyDescent="0.4">
      <c r="B14" s="4" t="s">
        <v>1</v>
      </c>
      <c r="C14" s="9"/>
      <c r="D14" s="44">
        <f>D2</f>
        <v>0</v>
      </c>
      <c r="E14" s="45"/>
      <c r="F14" s="46"/>
      <c r="G14" s="4" t="s">
        <v>2</v>
      </c>
      <c r="H14" s="9"/>
      <c r="I14" s="6">
        <f>I2</f>
        <v>0</v>
      </c>
      <c r="J14" s="6"/>
      <c r="K14" s="6"/>
      <c r="L14" s="7"/>
      <c r="M14" s="8"/>
      <c r="N14" s="10"/>
      <c r="O14" s="47" t="s">
        <v>8</v>
      </c>
      <c r="P14" s="48"/>
    </row>
    <row r="15" spans="2:16" ht="18" thickBot="1" x14ac:dyDescent="0.4">
      <c r="B15" s="49" t="s">
        <v>9</v>
      </c>
      <c r="C15" s="8"/>
      <c r="D15" s="50">
        <f>N5+N7</f>
        <v>0</v>
      </c>
      <c r="E15" s="8" t="s">
        <v>10</v>
      </c>
      <c r="F15" s="51">
        <f>O5+O7</f>
        <v>0</v>
      </c>
      <c r="G15" s="4" t="s">
        <v>9</v>
      </c>
      <c r="H15" s="9"/>
      <c r="I15" s="6">
        <f>N9+N11</f>
        <v>0</v>
      </c>
      <c r="J15" s="6"/>
      <c r="K15" s="9" t="s">
        <v>10</v>
      </c>
      <c r="L15" s="52">
        <f>O9+O11</f>
        <v>0</v>
      </c>
      <c r="M15" s="8"/>
      <c r="N15" s="10" t="s">
        <v>11</v>
      </c>
      <c r="O15" s="53"/>
      <c r="P15" s="54"/>
    </row>
    <row r="16" spans="2:16" ht="18" thickBot="1" x14ac:dyDescent="0.4">
      <c r="B16" s="4" t="s">
        <v>12</v>
      </c>
      <c r="C16" s="9"/>
      <c r="D16" s="55" t="e">
        <f>(N6+N8)/2</f>
        <v>#DIV/0!</v>
      </c>
      <c r="E16" s="9"/>
      <c r="F16" s="56"/>
      <c r="G16" s="4" t="s">
        <v>12</v>
      </c>
      <c r="H16" s="9"/>
      <c r="I16" s="57" t="e">
        <f>(N10+N12)/2</f>
        <v>#DIV/0!</v>
      </c>
      <c r="J16" s="57"/>
      <c r="K16" s="9"/>
      <c r="L16" s="56"/>
      <c r="M16" s="8"/>
      <c r="N16" s="10" t="s">
        <v>9</v>
      </c>
      <c r="O16" s="6">
        <f>MAX(I6,K6,K8,I8,G10,E10,E12,G12)</f>
        <v>0</v>
      </c>
      <c r="P16" s="7"/>
    </row>
    <row r="17" spans="2:16" ht="13" thickBot="1" x14ac:dyDescent="0.3"/>
    <row r="18" spans="2:16" ht="15.5" x14ac:dyDescent="0.35">
      <c r="B18" s="58" t="s">
        <v>13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</row>
    <row r="19" spans="2:16" ht="13" x14ac:dyDescent="0.3">
      <c r="B19" s="61"/>
      <c r="C19" s="62" t="s">
        <v>14</v>
      </c>
      <c r="D19" s="63" t="str">
        <f>IF([1]Innskriving!J16="","",[1]Innskriving!J16)</f>
        <v/>
      </c>
      <c r="E19" s="63"/>
      <c r="F19" s="62" t="s">
        <v>15</v>
      </c>
      <c r="G19" s="63" t="str">
        <f>IF([1]Innskriving!T16="","",[1]Innskriving!T16)</f>
        <v/>
      </c>
      <c r="H19" s="63"/>
      <c r="I19" s="62" t="s">
        <v>16</v>
      </c>
      <c r="J19" s="63" t="str">
        <f>IF([1]Innskriving!J66="","",[1]Innskriving!J66)</f>
        <v/>
      </c>
      <c r="K19" s="63"/>
      <c r="L19" s="62" t="s">
        <v>17</v>
      </c>
      <c r="M19" s="63" t="str">
        <f>IF([1]Innskriving!T66="","",[1]Innskriving!T66)</f>
        <v/>
      </c>
      <c r="N19" s="63"/>
      <c r="P19" s="64"/>
    </row>
    <row r="20" spans="2:16" ht="13" thickBot="1" x14ac:dyDescent="0.3">
      <c r="B20" s="65"/>
      <c r="C20" s="66"/>
      <c r="D20" s="67" t="str">
        <f>IF([1]Innskriving!J17="","",[1]Innskriving!J17)</f>
        <v/>
      </c>
      <c r="E20" s="67"/>
      <c r="F20" s="66"/>
      <c r="G20" s="67" t="str">
        <f>IF([1]Innskriving!T17="","",[1]Innskriving!T17)</f>
        <v/>
      </c>
      <c r="H20" s="67"/>
      <c r="I20" s="66"/>
      <c r="J20" s="67" t="str">
        <f>IF([1]Innskriving!J67="","",[1]Innskriving!J67)</f>
        <v/>
      </c>
      <c r="K20" s="67"/>
      <c r="L20" s="66"/>
      <c r="M20" s="67" t="str">
        <f>IF([1]Innskriving!T67="","",[1]Innskriving!T67)</f>
        <v/>
      </c>
      <c r="N20" s="67"/>
      <c r="O20" s="66"/>
      <c r="P20" s="68"/>
    </row>
  </sheetData>
  <mergeCells count="37">
    <mergeCell ref="D19:E19"/>
    <mergeCell ref="G19:H19"/>
    <mergeCell ref="J19:K19"/>
    <mergeCell ref="M19:N19"/>
    <mergeCell ref="D20:E20"/>
    <mergeCell ref="G20:H20"/>
    <mergeCell ref="J20:K20"/>
    <mergeCell ref="M20:N20"/>
    <mergeCell ref="D14:F14"/>
    <mergeCell ref="I14:L14"/>
    <mergeCell ref="I15:J15"/>
    <mergeCell ref="O15:P15"/>
    <mergeCell ref="I16:J16"/>
    <mergeCell ref="O16:P16"/>
    <mergeCell ref="B9:B10"/>
    <mergeCell ref="C9:D10"/>
    <mergeCell ref="O9:O10"/>
    <mergeCell ref="P9:P10"/>
    <mergeCell ref="B11:B12"/>
    <mergeCell ref="C11:D12"/>
    <mergeCell ref="O11:O12"/>
    <mergeCell ref="P11:P12"/>
    <mergeCell ref="B5:B6"/>
    <mergeCell ref="C5:D6"/>
    <mergeCell ref="O5:O6"/>
    <mergeCell ref="P5:P6"/>
    <mergeCell ref="B7:B8"/>
    <mergeCell ref="C7:D8"/>
    <mergeCell ref="O7:O8"/>
    <mergeCell ref="P7:P8"/>
    <mergeCell ref="D2:E2"/>
    <mergeCell ref="I2:L2"/>
    <mergeCell ref="O2:P2"/>
    <mergeCell ref="E4:F4"/>
    <mergeCell ref="G4:H4"/>
    <mergeCell ref="I4:J4"/>
    <mergeCell ref="K4:L4"/>
  </mergeCells>
  <pageMargins left="0.59" right="0.19685039370078741" top="1.6535433070866143" bottom="0.98425196850393704" header="0" footer="0"/>
  <pageSetup paperSize="9" scale="85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DA7B-CFE8-4CFE-8B71-B7BC2B7B2E0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Úrslit</vt:lpstr>
      <vt:lpstr>Ark1</vt:lpstr>
      <vt:lpstr>Úrslit!Udskriftsområde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Páll Heri Nolsøe</dc:creator>
  <cp:lastModifiedBy>Páll Heri Nolsøe</cp:lastModifiedBy>
  <dcterms:created xsi:type="dcterms:W3CDTF">2021-09-21T14:50:04Z</dcterms:created>
  <dcterms:modified xsi:type="dcterms:W3CDTF">2021-09-21T14:51:12Z</dcterms:modified>
</cp:coreProperties>
</file>